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реда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G4" i="1"/>
  <c r="J4" i="1"/>
</calcChain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<sst xmlns="http://schemas.openxmlformats.org/spreadsheetml/2006/main" count="58" uniqueCount="47">
  <si>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</si>
  <si>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</si>
  <si>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</si>
  <si>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</si>
  <si>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</si>
  <si>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</si>
  <si>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</si>
  <si>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</si>
  <si>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</si>
  <si>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</si>
  <si>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</si>
  <si>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</si>
  <si>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</si>
  <si>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</si>
  <si>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</si>
  <si>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</si>
  <si>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</si>
  <si>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</si>
  <si>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</si>
  <si>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</si>
  <si>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</si>
  <si>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</si>
  <si>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</si>
  <si>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</si>
  <si>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</si>
  <si>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</si>
  <si>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Суп картофельный с рисовой крупой</t>
  </si>
  <si>
    <t>2 блюдо</t>
  </si>
  <si>
    <t>290/11</t>
  </si>
  <si>
    <t xml:space="preserve">Птица, тушенная в соусе </t>
  </si>
  <si>
    <t>гарнир</t>
  </si>
  <si>
    <t>171, 302/11</t>
  </si>
  <si>
    <t>Каша гречневая рассыпчатая</t>
  </si>
  <si>
    <t>Таб.32/13</t>
  </si>
  <si>
    <t>Свекла отварная</t>
  </si>
  <si>
    <t>хлеб бел.</t>
  </si>
  <si>
    <t>хлеб черн.</t>
  </si>
  <si>
    <t>Хлеб ржано-пшеничный</t>
  </si>
  <si>
    <t>120/11</t>
  </si>
  <si>
    <t>Суп молочный с макаронными изд</t>
  </si>
  <si>
    <t>14/11</t>
  </si>
  <si>
    <t>Масло сливочное</t>
  </si>
  <si>
    <t>338/11</t>
  </si>
  <si>
    <t xml:space="preserve">Фрукты свежие </t>
  </si>
  <si>
    <t>100-150</t>
  </si>
  <si>
    <t>Хлеб пшеничный йодир.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</si>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</sst>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1" fillId="4" borderId="1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44664</v>
      </c>
    </row>
    <row r="2" spans="1:10" ht="15.75" thickBot="1" x14ac:dyDescent="0.3"/>
    <row r="3" spans="1:10" ht="15.75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2" t="s">
        <v>38</v>
      </c>
      <c r="D4" s="53" t="s">
        <v>39</v>
      </c>
      <c r="E4" s="54">
        <v>200</v>
      </c>
      <c r="F4" s="13">
        <v>27.89</v>
      </c>
      <c r="G4" s="13">
        <f>600/5</f>
        <v>120</v>
      </c>
      <c r="H4" s="13">
        <v>6.38</v>
      </c>
      <c r="I4" s="13">
        <v>8.8000000000000007</v>
      </c>
      <c r="J4" s="13">
        <f>71.82/5</f>
        <v>14.363999999999999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4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7" t="s">
        <v>18</v>
      </c>
      <c r="C6" s="58" t="s">
        <v>40</v>
      </c>
      <c r="D6" s="15" t="s">
        <v>41</v>
      </c>
      <c r="E6" s="44">
        <v>10</v>
      </c>
      <c r="F6" s="16">
        <v>8.1300000000000008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35</v>
      </c>
      <c r="C7" s="19" t="s">
        <v>19</v>
      </c>
      <c r="D7" s="36" t="s">
        <v>20</v>
      </c>
      <c r="E7" s="54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36</v>
      </c>
      <c r="C8" s="19" t="s">
        <v>19</v>
      </c>
      <c r="D8" s="36" t="s">
        <v>37</v>
      </c>
      <c r="E8" s="54">
        <v>16</v>
      </c>
      <c r="F8" s="40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18"/>
      <c r="B9" s="15" t="s">
        <v>22</v>
      </c>
      <c r="C9" s="19" t="s">
        <v>42</v>
      </c>
      <c r="D9" s="15" t="s">
        <v>43</v>
      </c>
      <c r="E9" s="44" t="s">
        <v>44</v>
      </c>
      <c r="F9" s="40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21</v>
      </c>
      <c r="B10" s="12" t="s">
        <v>22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.75" customHeight="1" x14ac:dyDescent="0.25">
      <c r="A13" s="45" t="s">
        <v>23</v>
      </c>
      <c r="B13" s="15" t="s">
        <v>24</v>
      </c>
      <c r="C13" s="35" t="s">
        <v>25</v>
      </c>
      <c r="D13" s="55" t="s">
        <v>26</v>
      </c>
      <c r="E13" s="56">
        <v>200</v>
      </c>
      <c r="F13" s="13">
        <v>8</v>
      </c>
      <c r="G13" s="13">
        <v>98.6</v>
      </c>
      <c r="H13" s="13">
        <v>1.6</v>
      </c>
      <c r="I13" s="13">
        <v>2.17</v>
      </c>
      <c r="J13" s="13">
        <v>9.69</v>
      </c>
    </row>
    <row r="14" spans="1:10" x14ac:dyDescent="0.25">
      <c r="A14" s="46"/>
      <c r="B14" s="15" t="s">
        <v>27</v>
      </c>
      <c r="C14" s="19" t="s">
        <v>28</v>
      </c>
      <c r="D14" s="36" t="s">
        <v>29</v>
      </c>
      <c r="E14" s="37">
        <v>90</v>
      </c>
      <c r="F14" s="13">
        <v>21.03</v>
      </c>
      <c r="G14" s="13">
        <v>160</v>
      </c>
      <c r="H14" s="13">
        <v>11.5</v>
      </c>
      <c r="I14" s="13">
        <v>18.260000000000002</v>
      </c>
      <c r="J14" s="13">
        <v>3.51</v>
      </c>
    </row>
    <row r="15" spans="1:10" x14ac:dyDescent="0.25">
      <c r="A15" s="46"/>
      <c r="B15" s="15" t="s">
        <v>30</v>
      </c>
      <c r="C15" s="19" t="s">
        <v>31</v>
      </c>
      <c r="D15" s="57" t="s">
        <v>32</v>
      </c>
      <c r="E15" s="44">
        <v>150</v>
      </c>
      <c r="F15" s="13">
        <v>18.46</v>
      </c>
      <c r="G15" s="13">
        <f>231.89+13.2</f>
        <v>245.08999999999997</v>
      </c>
      <c r="H15" s="13">
        <f>8.9+0.02</f>
        <v>8.92</v>
      </c>
      <c r="I15" s="13">
        <f>4.1+1.5</f>
        <v>5.6</v>
      </c>
      <c r="J15" s="13">
        <f>39.84+0.03</f>
        <v>39.870000000000005</v>
      </c>
    </row>
    <row r="16" spans="1:10" x14ac:dyDescent="0.25">
      <c r="A16" s="46"/>
      <c r="B16" s="17" t="s">
        <v>18</v>
      </c>
      <c r="C16" s="19" t="s">
        <v>33</v>
      </c>
      <c r="D16" s="57" t="s">
        <v>34</v>
      </c>
      <c r="E16" s="44">
        <v>60</v>
      </c>
      <c r="F16" s="16">
        <v>7.2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6"/>
      <c r="B17" s="15" t="s">
        <v>15</v>
      </c>
      <c r="C17" s="19" t="s">
        <v>16</v>
      </c>
      <c r="D17" s="36" t="s">
        <v>17</v>
      </c>
      <c r="E17" s="54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6"/>
      <c r="B18" s="41" t="s">
        <v>35</v>
      </c>
      <c r="C18" s="19" t="s">
        <v>19</v>
      </c>
      <c r="D18" s="36" t="s">
        <v>45</v>
      </c>
      <c r="E18" s="54">
        <v>45</v>
      </c>
      <c r="F18" s="38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6"/>
      <c r="B19" s="15" t="s">
        <v>36</v>
      </c>
      <c r="C19" s="19" t="s">
        <v>19</v>
      </c>
      <c r="D19" s="36" t="s">
        <v>37</v>
      </c>
      <c r="E19" s="54">
        <v>24</v>
      </c>
      <c r="F19" s="28">
        <v>1.4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6"/>
      <c r="B20" s="42"/>
      <c r="C20" s="42"/>
      <c r="D20" s="42"/>
      <c r="E20" s="42"/>
      <c r="F20" s="43"/>
      <c r="G20" s="42"/>
      <c r="H20" s="42"/>
      <c r="I20" s="42"/>
      <c r="J20" s="47"/>
    </row>
    <row r="21" spans="1:10" ht="15.75" thickBot="1" x14ac:dyDescent="0.3">
      <c r="A21" s="48"/>
      <c r="B21" s="49"/>
      <c r="C21" s="49"/>
      <c r="D21" s="49"/>
      <c r="E21" s="49"/>
      <c r="F21" s="50"/>
      <c r="G21" s="49"/>
      <c r="H21" s="49"/>
      <c r="I21" s="49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2022-04-12T11:29:10Z</dcterms:modified>
</cp:coreProperties>
</file>